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627f6d4eeb28e47c/Skrivebord/"/>
    </mc:Choice>
  </mc:AlternateContent>
  <xr:revisionPtr revIDLastSave="0" documentId="8_{58254386-47A2-421C-A1F8-72E3B9E9BE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36" i="1"/>
  <c r="E19" i="1"/>
  <c r="E36" i="1"/>
  <c r="G38" i="1" l="1"/>
  <c r="E38" i="1"/>
</calcChain>
</file>

<file path=xl/sharedStrings.xml><?xml version="1.0" encoding="utf-8"?>
<sst xmlns="http://schemas.openxmlformats.org/spreadsheetml/2006/main" count="25" uniqueCount="25">
  <si>
    <t>HTK indskud</t>
  </si>
  <si>
    <t>Kontingenter</t>
  </si>
  <si>
    <t>Vandgymnastik</t>
  </si>
  <si>
    <t>Udflugsture</t>
  </si>
  <si>
    <t>Administration</t>
  </si>
  <si>
    <t>Generalforsamling</t>
  </si>
  <si>
    <t>Bestyrelsesmøder</t>
  </si>
  <si>
    <t>Opstart nye aktiviteter</t>
  </si>
  <si>
    <t>Hjemmeside</t>
  </si>
  <si>
    <t>Holdledermøde</t>
  </si>
  <si>
    <t>Vedligeholdelse</t>
  </si>
  <si>
    <t>Kontingent FHI</t>
  </si>
  <si>
    <t>HTK Vandgymnastik</t>
  </si>
  <si>
    <t>Underskud/underskud</t>
  </si>
  <si>
    <t>Bestyrelse, leder og ægtefæller</t>
  </si>
  <si>
    <t>Gaver og blomster</t>
  </si>
  <si>
    <t>Regnskab 2021</t>
  </si>
  <si>
    <t>Tilskud HTK</t>
  </si>
  <si>
    <t>Julebanko</t>
  </si>
  <si>
    <t>Negativ rente</t>
  </si>
  <si>
    <t>Indtægter for 2021</t>
  </si>
  <si>
    <t>Udgifter for 2021</t>
  </si>
  <si>
    <t>Jubilæumsfest</t>
  </si>
  <si>
    <t>Budget 2022</t>
  </si>
  <si>
    <t>SENIORMOTION I FLØNG - 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</si>
</sst>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_-* #,##0.00\ _k_r_._-;\-* #,##0.00\ _k_r_._-;_-* &quot;-&quot;??\ _k_r_._-;_-@_-"/>
    <numFmt numFmtId="165" formatCode="_-* #,##0\ _k_r_._-;\-* #,##0\ _k_r_._-;_-* &quot;-&quot;??\ _k_r_.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3" fontId="0" fillId="0" borderId="1" xfId="0" applyNumberFormat="1" applyBorder="1"/>
    <xf numFmtId="3" fontId="3" fillId="0" borderId="1" xfId="0" applyNumberFormat="1" applyFont="1" applyBorder="1"/>
    <xf numFmtId="3" fontId="1" fillId="0" borderId="1" xfId="0" applyNumberFormat="1" applyFont="1" applyBorder="1"/>
    <xf numFmtId="165" fontId="0" fillId="0" borderId="1" xfId="1" applyNumberFormat="1" applyFont="1" applyBorder="1" applyAlignment="1">
      <alignment horizontal="right"/>
    </xf>
    <xf numFmtId="165" fontId="0" fillId="0" borderId="0" xfId="0" applyNumberFormat="1"/>
    <xf numFmtId="165" fontId="1" fillId="0" borderId="1" xfId="3" applyNumberFormat="1" applyFont="1" applyBorder="1"/>
    <xf numFmtId="165" fontId="0" fillId="0" borderId="1" xfId="0" applyNumberFormat="1" applyBorder="1"/>
    <xf numFmtId="165" fontId="0" fillId="0" borderId="1" xfId="2" applyNumberFormat="1" applyFont="1" applyBorder="1"/>
    <xf numFmtId="165" fontId="3" fillId="0" borderId="1" xfId="2" applyNumberFormat="1" applyFont="1" applyBorder="1"/>
    <xf numFmtId="165" fontId="1" fillId="0" borderId="1" xfId="2" applyNumberFormat="1" applyFont="1" applyBorder="1"/>
    <xf numFmtId="165" fontId="1" fillId="0" borderId="1" xfId="0" applyNumberFormat="1" applyFont="1" applyBorder="1"/>
    <xf numFmtId="165" fontId="5" fillId="0" borderId="1" xfId="1" applyNumberFormat="1" applyFont="1" applyBorder="1" applyAlignment="1">
      <alignment horizontal="right"/>
    </xf>
  </cellXfs>
  <cellStyles count="4">
    <cellStyle name="Komma" xfId="1" builtinId="3"/>
    <cellStyle name="Normal" xfId="0" builtinId="0"/>
    <cellStyle name="Procent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46"/>
  <sheetViews>
    <sheetView tabSelected="1" topLeftCell="A7" workbookViewId="0">
      <selection activeCell="J12" sqref="J12"/>
    </sheetView>
  </sheetViews>
  <sheetFormatPr defaultRowHeight="15" x14ac:dyDescent="0.25"/>
  <cols>
    <col min="4" max="4" width="17" customWidth="1"/>
    <col min="5" max="5" width="14.42578125" bestFit="1" customWidth="1"/>
  </cols>
  <sheetData>
    <row r="5" spans="1:8" ht="18.75" x14ac:dyDescent="0.3">
      <c r="C5" s="1" t="s">
        <v>24</v>
      </c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3"/>
      <c r="E9" s="3" t="s">
        <v>16</v>
      </c>
      <c r="F9" s="2"/>
      <c r="G9" s="3" t="s">
        <v>23</v>
      </c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3" t="s">
        <v>20</v>
      </c>
      <c r="C11" s="3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4"/>
      <c r="E13" s="4"/>
      <c r="F13" s="2"/>
      <c r="G13" s="2"/>
      <c r="H13" s="2"/>
    </row>
    <row r="14" spans="1:8" x14ac:dyDescent="0.25">
      <c r="A14" s="2"/>
      <c r="B14" s="2" t="s">
        <v>0</v>
      </c>
      <c r="C14" s="2"/>
      <c r="D14" s="4"/>
      <c r="E14" s="8">
        <v>500</v>
      </c>
      <c r="F14" s="2"/>
      <c r="G14" s="2">
        <v>500</v>
      </c>
      <c r="H14" s="2"/>
    </row>
    <row r="15" spans="1:8" x14ac:dyDescent="0.25">
      <c r="A15" s="2"/>
      <c r="B15" s="2" t="s">
        <v>17</v>
      </c>
      <c r="C15" s="2"/>
      <c r="D15" s="4"/>
      <c r="E15" s="8">
        <v>5000</v>
      </c>
      <c r="F15" s="2"/>
      <c r="G15" s="5">
        <v>10000</v>
      </c>
      <c r="H15" s="2"/>
    </row>
    <row r="16" spans="1:8" x14ac:dyDescent="0.25">
      <c r="A16" s="2"/>
      <c r="B16" s="2" t="s">
        <v>1</v>
      </c>
      <c r="C16" s="2"/>
      <c r="D16" s="4"/>
      <c r="E16" s="8">
        <v>36500</v>
      </c>
      <c r="F16" s="2"/>
      <c r="G16" s="5">
        <v>62000</v>
      </c>
      <c r="H16" s="2"/>
    </row>
    <row r="17" spans="1:8" ht="17.25" x14ac:dyDescent="0.4">
      <c r="A17" s="2"/>
      <c r="B17" s="2" t="s">
        <v>2</v>
      </c>
      <c r="C17" s="2"/>
      <c r="D17" s="4"/>
      <c r="E17" s="16">
        <v>16750</v>
      </c>
      <c r="F17" s="2"/>
      <c r="G17" s="6">
        <v>19000</v>
      </c>
      <c r="H17" s="2"/>
    </row>
    <row r="18" spans="1:8" x14ac:dyDescent="0.25">
      <c r="A18" s="2"/>
      <c r="B18" s="2"/>
      <c r="C18" s="2"/>
      <c r="D18" s="2"/>
      <c r="E18" s="9"/>
      <c r="F18" s="2"/>
      <c r="G18" s="7"/>
      <c r="H18" s="2"/>
    </row>
    <row r="19" spans="1:8" x14ac:dyDescent="0.25">
      <c r="A19" s="2"/>
      <c r="B19" s="3" t="s">
        <v>21</v>
      </c>
      <c r="C19" s="3"/>
      <c r="D19" s="2"/>
      <c r="E19" s="10">
        <f>SUM(E14:E18)</f>
        <v>58750</v>
      </c>
      <c r="F19" s="2"/>
      <c r="G19" s="7">
        <f>SUM(G14:G18)</f>
        <v>91500</v>
      </c>
      <c r="H19" s="2"/>
    </row>
    <row r="20" spans="1:8" x14ac:dyDescent="0.25">
      <c r="A20" s="2"/>
      <c r="B20" s="2"/>
      <c r="C20" s="2"/>
      <c r="D20" s="2"/>
      <c r="E20" s="11"/>
      <c r="F20" s="2"/>
      <c r="G20" s="2"/>
      <c r="H20" s="2"/>
    </row>
    <row r="21" spans="1:8" x14ac:dyDescent="0.25">
      <c r="A21" s="2"/>
      <c r="B21" s="2" t="s">
        <v>3</v>
      </c>
      <c r="C21" s="2"/>
      <c r="D21" s="2"/>
      <c r="E21" s="12">
        <v>6925</v>
      </c>
      <c r="F21" s="2"/>
      <c r="G21" s="5">
        <v>30000</v>
      </c>
      <c r="H21" s="2"/>
    </row>
    <row r="22" spans="1:8" x14ac:dyDescent="0.25">
      <c r="A22" s="2"/>
      <c r="B22" s="2" t="s">
        <v>4</v>
      </c>
      <c r="C22" s="2"/>
      <c r="D22" s="2"/>
      <c r="E22" s="12">
        <v>6034</v>
      </c>
      <c r="F22" s="2"/>
      <c r="G22" s="5">
        <v>5000</v>
      </c>
      <c r="H22" s="2"/>
    </row>
    <row r="23" spans="1:8" x14ac:dyDescent="0.25">
      <c r="A23" s="2"/>
      <c r="B23" s="2" t="s">
        <v>5</v>
      </c>
      <c r="C23" s="2"/>
      <c r="D23" s="2"/>
      <c r="E23" s="12">
        <v>6837</v>
      </c>
      <c r="F23" s="2"/>
      <c r="G23" s="5">
        <v>8000</v>
      </c>
      <c r="H23" s="2"/>
    </row>
    <row r="24" spans="1:8" x14ac:dyDescent="0.25">
      <c r="A24" s="2"/>
      <c r="B24" s="2" t="s">
        <v>6</v>
      </c>
      <c r="C24" s="2"/>
      <c r="D24" s="2"/>
      <c r="E24" s="12">
        <v>1078</v>
      </c>
      <c r="F24" s="2"/>
      <c r="G24" s="5">
        <v>1500</v>
      </c>
      <c r="H24" s="2"/>
    </row>
    <row r="25" spans="1:8" x14ac:dyDescent="0.25">
      <c r="A25" s="2"/>
      <c r="B25" s="2" t="s">
        <v>7</v>
      </c>
      <c r="C25" s="2"/>
      <c r="D25" s="2"/>
      <c r="E25" s="12">
        <v>0</v>
      </c>
      <c r="F25" s="2"/>
      <c r="G25" s="5">
        <v>1000</v>
      </c>
      <c r="H25" s="2"/>
    </row>
    <row r="26" spans="1:8" x14ac:dyDescent="0.25">
      <c r="A26" s="2"/>
      <c r="B26" s="2" t="s">
        <v>18</v>
      </c>
      <c r="C26" s="2"/>
      <c r="D26" s="2"/>
      <c r="E26" s="12">
        <v>1882</v>
      </c>
      <c r="F26" s="2"/>
      <c r="G26" s="5">
        <v>2500</v>
      </c>
      <c r="H26" s="2"/>
    </row>
    <row r="27" spans="1:8" x14ac:dyDescent="0.25">
      <c r="A27" s="2"/>
      <c r="B27" s="2" t="s">
        <v>15</v>
      </c>
      <c r="C27" s="2"/>
      <c r="D27" s="2"/>
      <c r="E27" s="12">
        <v>250</v>
      </c>
      <c r="F27" s="2"/>
      <c r="G27" s="5">
        <v>1000</v>
      </c>
      <c r="H27" s="2"/>
    </row>
    <row r="28" spans="1:8" x14ac:dyDescent="0.25">
      <c r="A28" s="2"/>
      <c r="B28" s="2" t="s">
        <v>19</v>
      </c>
      <c r="C28" s="2"/>
      <c r="D28" s="2"/>
      <c r="E28" s="12">
        <v>1514</v>
      </c>
      <c r="F28" s="2"/>
      <c r="G28" s="5">
        <v>2000</v>
      </c>
      <c r="H28" s="2"/>
    </row>
    <row r="29" spans="1:8" x14ac:dyDescent="0.25">
      <c r="A29" s="2"/>
      <c r="B29" s="2" t="s">
        <v>8</v>
      </c>
      <c r="C29" s="2"/>
      <c r="D29" s="2"/>
      <c r="E29" s="12">
        <v>1045</v>
      </c>
      <c r="F29" s="2"/>
      <c r="G29" s="5">
        <v>1100</v>
      </c>
      <c r="H29" s="2"/>
    </row>
    <row r="30" spans="1:8" x14ac:dyDescent="0.25">
      <c r="A30" s="2"/>
      <c r="B30" s="2" t="s">
        <v>9</v>
      </c>
      <c r="C30" s="2"/>
      <c r="D30" s="2"/>
      <c r="E30" s="12">
        <v>1514</v>
      </c>
      <c r="F30" s="2"/>
      <c r="G30" s="5">
        <v>2000</v>
      </c>
      <c r="H30" s="2"/>
    </row>
    <row r="31" spans="1:8" x14ac:dyDescent="0.25">
      <c r="A31" s="2"/>
      <c r="B31" s="2" t="s">
        <v>10</v>
      </c>
      <c r="C31" s="2"/>
      <c r="D31" s="2"/>
      <c r="E31" s="12">
        <v>610</v>
      </c>
      <c r="F31" s="2"/>
      <c r="G31" s="5">
        <v>5000</v>
      </c>
      <c r="H31" s="2"/>
    </row>
    <row r="32" spans="1:8" x14ac:dyDescent="0.25">
      <c r="A32" s="2"/>
      <c r="B32" s="2" t="s">
        <v>14</v>
      </c>
      <c r="C32" s="2"/>
      <c r="D32" s="2"/>
      <c r="E32" s="12">
        <v>7200</v>
      </c>
      <c r="F32" s="2"/>
      <c r="G32" s="5">
        <v>8000</v>
      </c>
      <c r="H32" s="2"/>
    </row>
    <row r="33" spans="1:8" x14ac:dyDescent="0.25">
      <c r="A33" s="2"/>
      <c r="B33" s="2" t="s">
        <v>22</v>
      </c>
      <c r="C33" s="2"/>
      <c r="D33" s="2"/>
      <c r="E33" s="12">
        <v>0</v>
      </c>
      <c r="F33" s="2"/>
      <c r="G33" s="5">
        <v>80000</v>
      </c>
      <c r="H33" s="2"/>
    </row>
    <row r="34" spans="1:8" x14ac:dyDescent="0.25">
      <c r="A34" s="2"/>
      <c r="B34" s="2" t="s">
        <v>11</v>
      </c>
      <c r="C34" s="2"/>
      <c r="D34" s="2"/>
      <c r="E34" s="12">
        <v>5700</v>
      </c>
      <c r="F34" s="2"/>
      <c r="G34" s="5">
        <v>5700</v>
      </c>
      <c r="H34" s="2"/>
    </row>
    <row r="35" spans="1:8" x14ac:dyDescent="0.25">
      <c r="A35" s="2"/>
      <c r="B35" s="2" t="s">
        <v>12</v>
      </c>
      <c r="C35" s="2"/>
      <c r="D35" s="2"/>
      <c r="E35" s="13">
        <v>13334</v>
      </c>
      <c r="F35" s="2"/>
      <c r="G35" s="6">
        <v>25000</v>
      </c>
      <c r="H35" s="2"/>
    </row>
    <row r="36" spans="1:8" x14ac:dyDescent="0.25">
      <c r="A36" s="2"/>
      <c r="B36" s="2"/>
      <c r="C36" s="2"/>
      <c r="D36" s="2"/>
      <c r="E36" s="14">
        <f>SUM(E21:E35)</f>
        <v>53923</v>
      </c>
      <c r="F36" s="3"/>
      <c r="G36" s="7">
        <f>SUM(G21:G35)</f>
        <v>177800</v>
      </c>
      <c r="H36" s="2"/>
    </row>
    <row r="37" spans="1:8" x14ac:dyDescent="0.25">
      <c r="A37" s="2"/>
      <c r="B37" s="2"/>
      <c r="C37" s="2"/>
      <c r="D37" s="2"/>
      <c r="E37" s="15"/>
      <c r="F37" s="3"/>
      <c r="G37" s="3"/>
      <c r="H37" s="2"/>
    </row>
    <row r="38" spans="1:8" x14ac:dyDescent="0.25">
      <c r="A38" s="2"/>
      <c r="B38" s="2" t="s">
        <v>13</v>
      </c>
      <c r="C38" s="2"/>
      <c r="D38" s="2"/>
      <c r="E38" s="15">
        <f>E19-E36</f>
        <v>4827</v>
      </c>
      <c r="F38" s="3"/>
      <c r="G38" s="7">
        <f>G19-G36</f>
        <v>-86300</v>
      </c>
      <c r="H38" s="2"/>
    </row>
    <row r="39" spans="1:8" x14ac:dyDescent="0.25">
      <c r="A39" s="2"/>
      <c r="B39" s="2"/>
      <c r="C39" s="2"/>
      <c r="D39" s="2"/>
      <c r="E39" s="11"/>
      <c r="F39" s="2"/>
      <c r="G39" s="2"/>
      <c r="H39" s="2"/>
    </row>
    <row r="40" spans="1:8" x14ac:dyDescent="0.25">
      <c r="A40" s="2"/>
      <c r="B40" s="2"/>
      <c r="C40" s="2"/>
      <c r="D40" s="2"/>
      <c r="E40" s="11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Jytte</dc:creator>
  <cp:lastModifiedBy>Jens Peter Kristensen</cp:lastModifiedBy>
  <cp:lastPrinted>2022-01-20T11:04:03Z</cp:lastPrinted>
  <dcterms:created xsi:type="dcterms:W3CDTF">2020-01-12T13:38:06Z</dcterms:created>
  <dcterms:modified xsi:type="dcterms:W3CDTF">2022-03-21T09:44:22Z</dcterms:modified>
</cp:coreProperties>
</file>